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E11" l="1"/>
  <c r="E9"/>
  <c r="E8" s="1"/>
  <c r="F38"/>
  <c r="E38"/>
  <c r="E37" s="1"/>
  <c r="E36" s="1"/>
  <c r="F37"/>
  <c r="F36" s="1"/>
  <c r="F34"/>
  <c r="E34"/>
  <c r="F32"/>
  <c r="E32"/>
  <c r="E31" s="1"/>
  <c r="E30" s="1"/>
  <c r="E26" s="1"/>
  <c r="E25" s="1"/>
  <c r="E24" s="1"/>
  <c r="F31"/>
  <c r="F30"/>
  <c r="F26" s="1"/>
  <c r="F21"/>
  <c r="F20" s="1"/>
  <c r="F19" s="1"/>
  <c r="F18" s="1"/>
  <c r="E21"/>
  <c r="E20" s="1"/>
  <c r="E19" s="1"/>
  <c r="E18" s="1"/>
  <c r="F16"/>
  <c r="F15" s="1"/>
  <c r="E16"/>
  <c r="E15" s="1"/>
  <c r="F11"/>
  <c r="F9"/>
  <c r="F8" s="1"/>
  <c r="F25" l="1"/>
  <c r="F24" s="1"/>
  <c r="F7"/>
  <c r="F6" s="1"/>
  <c r="E7"/>
  <c r="E6" s="1"/>
  <c r="E5" s="1"/>
  <c r="F5" l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<sst xmlns="http://schemas.openxmlformats.org/spreadsheetml/2006/main" count="99" uniqueCount="55">
  <si>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</si>
  <si>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</si>
  <si>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</si>
  <si>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</si>
  <si>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</si>
  <si>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</si>
  <si>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</si>
  <si>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</si>
  <si>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</si>
  <si>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</si>
  <si>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</si>
  <si>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</si>
  <si>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</si>
  <si>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</si>
  <si>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</si>
  <si>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</si>
  <si>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</si>
  <si>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</si>
  <si>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</si>
  <si>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</si>
  <si>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</si>
  <si>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</si>
  <si>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</si>
  <si>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</si>
  <si>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</si>
  <si>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</si>
  <si>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</si>
  <si>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</si>
  <si>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</si>
  <si>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</si>
  <si>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</si>
  <si>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</si>
  <si>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</si>
  <si>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</si>
  <si>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</si>
  <si>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</si>
  <si>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</si>
  <si>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</si>
  <si>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</si>
  <si>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</si>
  <si>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</si>
  <si>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</si>
  <si>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</si>
  <si>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</si>
  <si>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</si>
  <si>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</si>
  <si>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</si>
  <si>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</si>
  <si>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</si>
  <si>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</si>
  <si>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</si>
  <si>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МР  Альшеевский  район Республики Башкортостан»</t>
  </si>
  <si>
    <t xml:space="preserve">Приложение 6 
к решению  Совета сельского поселения Кипчак-Аскаровский сельсовет муниципального района Альшеевский район Республики Башкортостан  от __ декабря 2021 года № ___  
 "О бюджете сельского поселения
 Кипчак-Аскаровский сельсовет муниципального района Альшеевский район Республики Башкортостан на 2022 год и на плановый период 2023 и 2024 годов"      </t>
  </si>
  <si>
    <t xml:space="preserve">Распределение бюджетных ассигнований сельского поселения  
Кипчак-Аскаровский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</si>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</sst>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>
      <selection activeCell="F40" sqref="F40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52</v>
      </c>
      <c r="C1" s="27"/>
      <c r="D1" s="27"/>
      <c r="E1" s="27"/>
      <c r="F1" s="27"/>
    </row>
    <row r="2" spans="1:7" ht="124.5" customHeight="1" thickBot="1">
      <c r="A2" s="26" t="s">
        <v>53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23" t="s">
        <v>45</v>
      </c>
      <c r="F4" s="23" t="s">
        <v>54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2008750</v>
      </c>
      <c r="F5" s="5">
        <f>F6+F18+F24+F36</f>
        <v>2055500</v>
      </c>
      <c r="G5" s="22"/>
    </row>
    <row r="6" spans="1:7" ht="21.75" customHeight="1" thickBot="1">
      <c r="A6" s="12" t="s">
        <v>6</v>
      </c>
      <c r="B6" s="18" t="s">
        <v>36</v>
      </c>
      <c r="C6" s="13"/>
      <c r="D6" s="2"/>
      <c r="E6" s="14">
        <f>E7+E15</f>
        <v>1820000</v>
      </c>
      <c r="F6" s="14">
        <f>F7+F15</f>
        <v>1820000</v>
      </c>
    </row>
    <row r="7" spans="1:7" ht="21" customHeight="1" thickBot="1">
      <c r="A7" s="15" t="s">
        <v>7</v>
      </c>
      <c r="B7" s="19" t="s">
        <v>36</v>
      </c>
      <c r="C7" s="16" t="s">
        <v>8</v>
      </c>
      <c r="D7" s="16"/>
      <c r="E7" s="17">
        <f>E8+E11</f>
        <v>1810000</v>
      </c>
      <c r="F7" s="17">
        <f>F8+F11</f>
        <v>1810000</v>
      </c>
    </row>
    <row r="8" spans="1:7" ht="36" customHeight="1" thickBot="1">
      <c r="A8" s="7" t="s">
        <v>9</v>
      </c>
      <c r="B8" s="20" t="s">
        <v>37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10</v>
      </c>
      <c r="B9" s="20" t="s">
        <v>37</v>
      </c>
      <c r="C9" s="3" t="s">
        <v>11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12</v>
      </c>
      <c r="B10" s="20" t="s">
        <v>37</v>
      </c>
      <c r="C10" s="3" t="s">
        <v>11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13</v>
      </c>
      <c r="B11" s="20" t="s">
        <v>38</v>
      </c>
      <c r="C11" s="6"/>
      <c r="D11" s="3"/>
      <c r="E11" s="8">
        <f>E12+E13+E14</f>
        <v>1132000</v>
      </c>
      <c r="F11" s="8">
        <f>F12+F13+F14</f>
        <v>1132000</v>
      </c>
    </row>
    <row r="12" spans="1:7" ht="75.75" thickBot="1">
      <c r="A12" s="7" t="s">
        <v>12</v>
      </c>
      <c r="B12" s="20" t="s">
        <v>38</v>
      </c>
      <c r="C12" s="3" t="s">
        <v>14</v>
      </c>
      <c r="D12" s="3">
        <v>100</v>
      </c>
      <c r="E12" s="8">
        <v>753000</v>
      </c>
      <c r="F12" s="8">
        <v>753000</v>
      </c>
    </row>
    <row r="13" spans="1:7" ht="38.25" thickBot="1">
      <c r="A13" s="7" t="s">
        <v>15</v>
      </c>
      <c r="B13" s="20" t="s">
        <v>38</v>
      </c>
      <c r="C13" s="3" t="s">
        <v>14</v>
      </c>
      <c r="D13" s="3">
        <v>200</v>
      </c>
      <c r="E13" s="8">
        <v>376200</v>
      </c>
      <c r="F13" s="8">
        <v>376200</v>
      </c>
    </row>
    <row r="14" spans="1:7" ht="25.5" customHeight="1" thickBot="1">
      <c r="A14" s="7" t="s">
        <v>16</v>
      </c>
      <c r="B14" s="20" t="s">
        <v>38</v>
      </c>
      <c r="C14" s="3" t="s">
        <v>14</v>
      </c>
      <c r="D14" s="3">
        <v>800</v>
      </c>
      <c r="E14" s="8">
        <v>2800</v>
      </c>
      <c r="F14" s="8">
        <v>2800</v>
      </c>
    </row>
    <row r="15" spans="1:7" ht="26.25" customHeight="1" thickBot="1">
      <c r="A15" s="9" t="s">
        <v>17</v>
      </c>
      <c r="B15" s="20" t="s">
        <v>39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18</v>
      </c>
      <c r="B16" s="20" t="s">
        <v>39</v>
      </c>
      <c r="C16" s="3" t="s">
        <v>19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16</v>
      </c>
      <c r="B17" s="20" t="s">
        <v>39</v>
      </c>
      <c r="C17" s="3" t="s">
        <v>19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20</v>
      </c>
      <c r="B18" s="21" t="s">
        <v>40</v>
      </c>
      <c r="C18" s="6"/>
      <c r="D18" s="6"/>
      <c r="E18" s="5">
        <f t="shared" ref="E18:F20" si="0">E19</f>
        <v>92000</v>
      </c>
      <c r="F18" s="5">
        <f t="shared" si="0"/>
        <v>92000</v>
      </c>
    </row>
    <row r="19" spans="1:6" ht="21.75" customHeight="1" thickBot="1">
      <c r="A19" s="9" t="s">
        <v>21</v>
      </c>
      <c r="B19" s="20" t="s">
        <v>41</v>
      </c>
      <c r="C19" s="3"/>
      <c r="D19" s="3"/>
      <c r="E19" s="8">
        <f t="shared" si="0"/>
        <v>92000</v>
      </c>
      <c r="F19" s="8">
        <f t="shared" si="0"/>
        <v>92000</v>
      </c>
    </row>
    <row r="20" spans="1:6" ht="21" customHeight="1" thickBot="1">
      <c r="A20" s="9" t="s">
        <v>7</v>
      </c>
      <c r="B20" s="20" t="s">
        <v>40</v>
      </c>
      <c r="C20" s="3" t="s">
        <v>8</v>
      </c>
      <c r="D20" s="3"/>
      <c r="E20" s="8">
        <f t="shared" si="0"/>
        <v>92000</v>
      </c>
      <c r="F20" s="8">
        <f t="shared" si="0"/>
        <v>92000</v>
      </c>
    </row>
    <row r="21" spans="1:6" ht="62.25" customHeight="1" thickBot="1">
      <c r="A21" s="9" t="s">
        <v>22</v>
      </c>
      <c r="B21" s="20" t="s">
        <v>41</v>
      </c>
      <c r="C21" s="3" t="s">
        <v>23</v>
      </c>
      <c r="D21" s="3"/>
      <c r="E21" s="8">
        <f>E22+E23</f>
        <v>92000</v>
      </c>
      <c r="F21" s="8">
        <f>F22+F23</f>
        <v>92000</v>
      </c>
    </row>
    <row r="22" spans="1:6" ht="75.75" customHeight="1" thickBot="1">
      <c r="A22" s="9" t="s">
        <v>12</v>
      </c>
      <c r="B22" s="20" t="s">
        <v>41</v>
      </c>
      <c r="C22" s="3" t="s">
        <v>23</v>
      </c>
      <c r="D22" s="3">
        <v>100</v>
      </c>
      <c r="E22" s="8">
        <v>84000</v>
      </c>
      <c r="F22" s="8">
        <v>84000</v>
      </c>
    </row>
    <row r="23" spans="1:6" ht="23.25" customHeight="1" thickBot="1">
      <c r="A23" s="7" t="s">
        <v>15</v>
      </c>
      <c r="B23" s="20" t="s">
        <v>41</v>
      </c>
      <c r="C23" s="3" t="s">
        <v>23</v>
      </c>
      <c r="D23" s="3">
        <v>200</v>
      </c>
      <c r="E23" s="8">
        <v>8000</v>
      </c>
      <c r="F23" s="8">
        <v>8000</v>
      </c>
    </row>
    <row r="24" spans="1:6" ht="19.5" thickBot="1">
      <c r="A24" s="12" t="s">
        <v>24</v>
      </c>
      <c r="B24" s="18" t="s">
        <v>42</v>
      </c>
      <c r="C24" s="13"/>
      <c r="D24" s="2"/>
      <c r="E24" s="14">
        <f>E25</f>
        <v>50000</v>
      </c>
      <c r="F24" s="14">
        <f>F25</f>
        <v>50000</v>
      </c>
    </row>
    <row r="25" spans="1:6" ht="96.75" customHeight="1" thickBot="1">
      <c r="A25" s="15" t="s">
        <v>51</v>
      </c>
      <c r="B25" s="19" t="s">
        <v>42</v>
      </c>
      <c r="C25" s="16" t="s">
        <v>25</v>
      </c>
      <c r="D25" s="16"/>
      <c r="E25" s="17">
        <f>E26+E34</f>
        <v>50000</v>
      </c>
      <c r="F25" s="17">
        <f>F26+F34</f>
        <v>50000</v>
      </c>
    </row>
    <row r="26" spans="1:6" ht="55.5" customHeight="1" thickBot="1">
      <c r="A26" s="24" t="s">
        <v>46</v>
      </c>
      <c r="B26" s="25" t="s">
        <v>42</v>
      </c>
      <c r="C26" s="23" t="s">
        <v>25</v>
      </c>
      <c r="D26" s="23"/>
      <c r="E26" s="8">
        <f>E27+E30</f>
        <v>50000</v>
      </c>
      <c r="F26" s="8">
        <f>F27+F30</f>
        <v>50000</v>
      </c>
    </row>
    <row r="27" spans="1:6" ht="1.5" hidden="1" customHeight="1" thickBot="1">
      <c r="A27" s="24" t="s">
        <v>47</v>
      </c>
      <c r="B27" s="25" t="s">
        <v>48</v>
      </c>
      <c r="C27" s="23" t="s">
        <v>28</v>
      </c>
      <c r="D27" s="23"/>
      <c r="E27" s="8">
        <f>E28</f>
        <v>0</v>
      </c>
      <c r="F27" s="8">
        <f>F28</f>
        <v>0</v>
      </c>
    </row>
    <row r="28" spans="1:6" ht="75.75" hidden="1" thickBot="1">
      <c r="A28" s="24" t="s">
        <v>49</v>
      </c>
      <c r="B28" s="25" t="s">
        <v>48</v>
      </c>
      <c r="C28" s="23" t="s">
        <v>50</v>
      </c>
      <c r="D28" s="23"/>
      <c r="E28" s="8">
        <f>E29</f>
        <v>0</v>
      </c>
      <c r="F28" s="8">
        <f>F29</f>
        <v>0</v>
      </c>
    </row>
    <row r="29" spans="1:6" ht="38.25" hidden="1" thickBot="1">
      <c r="A29" s="24" t="s">
        <v>15</v>
      </c>
      <c r="B29" s="25" t="s">
        <v>48</v>
      </c>
      <c r="C29" s="23" t="s">
        <v>50</v>
      </c>
      <c r="D29" s="23">
        <v>200</v>
      </c>
      <c r="E29" s="8"/>
      <c r="F29" s="8"/>
    </row>
    <row r="30" spans="1:6" ht="19.5" thickBot="1">
      <c r="A30" s="7" t="s">
        <v>26</v>
      </c>
      <c r="B30" s="20" t="s">
        <v>43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27</v>
      </c>
      <c r="B31" s="20" t="s">
        <v>43</v>
      </c>
      <c r="C31" s="3" t="s">
        <v>28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29</v>
      </c>
      <c r="B32" s="20" t="s">
        <v>43</v>
      </c>
      <c r="C32" s="3" t="s">
        <v>30</v>
      </c>
      <c r="D32" s="3"/>
      <c r="E32" s="8">
        <f t="shared" si="1"/>
        <v>50000</v>
      </c>
      <c r="F32" s="8">
        <f t="shared" si="1"/>
        <v>50000</v>
      </c>
    </row>
    <row r="33" spans="1:6" ht="35.25" customHeight="1" thickBot="1">
      <c r="A33" s="7" t="s">
        <v>15</v>
      </c>
      <c r="B33" s="20" t="s">
        <v>43</v>
      </c>
      <c r="C33" s="3" t="s">
        <v>30</v>
      </c>
      <c r="D33" s="3">
        <v>200</v>
      </c>
      <c r="E33" s="8">
        <v>50000</v>
      </c>
      <c r="F33" s="8">
        <v>50000</v>
      </c>
    </row>
    <row r="34" spans="1:6" ht="75.75" hidden="1" thickBot="1">
      <c r="A34" s="7" t="s">
        <v>31</v>
      </c>
      <c r="B34" s="20" t="s">
        <v>44</v>
      </c>
      <c r="C34" s="3" t="s">
        <v>32</v>
      </c>
      <c r="D34" s="3"/>
      <c r="E34" s="8">
        <f>E35</f>
        <v>0</v>
      </c>
      <c r="F34" s="8">
        <f>F35</f>
        <v>0</v>
      </c>
    </row>
    <row r="35" spans="1:6" ht="38.25" hidden="1" thickBot="1">
      <c r="A35" s="7" t="s">
        <v>15</v>
      </c>
      <c r="B35" s="20" t="s">
        <v>44</v>
      </c>
      <c r="C35" s="3" t="s">
        <v>32</v>
      </c>
      <c r="D35" s="3">
        <v>200</v>
      </c>
      <c r="E35" s="8"/>
      <c r="F35" s="8"/>
    </row>
    <row r="36" spans="1:6" ht="19.5" thickBot="1">
      <c r="A36" s="4" t="s">
        <v>33</v>
      </c>
      <c r="B36" s="6">
        <v>9900</v>
      </c>
      <c r="C36" s="6"/>
      <c r="D36" s="6"/>
      <c r="E36" s="5">
        <f t="shared" ref="E36:F38" si="2">E37</f>
        <v>46750</v>
      </c>
      <c r="F36" s="5">
        <f t="shared" si="2"/>
        <v>93500</v>
      </c>
    </row>
    <row r="37" spans="1:6" ht="21.75" customHeight="1" thickBot="1">
      <c r="A37" s="7" t="s">
        <v>7</v>
      </c>
      <c r="B37" s="3">
        <v>9900</v>
      </c>
      <c r="C37" s="3" t="s">
        <v>8</v>
      </c>
      <c r="D37" s="3"/>
      <c r="E37" s="8">
        <f t="shared" si="2"/>
        <v>46750</v>
      </c>
      <c r="F37" s="8">
        <f t="shared" si="2"/>
        <v>93500</v>
      </c>
    </row>
    <row r="38" spans="1:6" ht="21" customHeight="1" thickBot="1">
      <c r="A38" s="7" t="s">
        <v>33</v>
      </c>
      <c r="B38" s="3">
        <v>9900</v>
      </c>
      <c r="C38" s="3" t="s">
        <v>34</v>
      </c>
      <c r="D38" s="3"/>
      <c r="E38" s="8">
        <f t="shared" si="2"/>
        <v>46750</v>
      </c>
      <c r="F38" s="8">
        <f t="shared" si="2"/>
        <v>93500</v>
      </c>
    </row>
    <row r="39" spans="1:6" ht="24" customHeight="1" thickBot="1">
      <c r="A39" s="7" t="s">
        <v>35</v>
      </c>
      <c r="B39" s="3">
        <v>9900</v>
      </c>
      <c r="C39" s="3" t="s">
        <v>34</v>
      </c>
      <c r="D39" s="3">
        <v>900</v>
      </c>
      <c r="E39" s="8">
        <v>46750</v>
      </c>
      <c r="F39" s="8">
        <v>93500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81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2021-10-27T11:49:45Z</dcterms:modified>
</cp:coreProperties>
</file>